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<sst xmlns="http://schemas.openxmlformats.org/spreadsheetml/2006/main" count="225" uniqueCount="59">
  <si>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</si>
  <si>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</si>
  <si>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</si>
  <si>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</si>
  <si>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</si>
  <si>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</si>
  <si>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</si>
  <si>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</si>
  <si>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</si>
  <si>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</si>
  <si>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</si>
  <si>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</si>
  <si>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</si>
  <si>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</si>
  <si>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</si>
  <si>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</si>
  <si>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</si>
  <si>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</si>
  <si>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</si>
  <si>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</si>
  <si>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</si>
  <si>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</si>
  <si>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</si>
  <si>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</si>
  <si>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</si>
  <si>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по-школьному,соус томатный,макароны отварные,овощи консервированные</t>
  </si>
  <si>
    <t xml:space="preserve">Ттк,366,332,229</t>
  </si>
  <si>
    <t xml:space="preserve">гор.напиток</t>
  </si>
  <si>
    <t xml:space="preserve">Сок натуральный </t>
  </si>
  <si>
    <t xml:space="preserve">хлеб</t>
  </si>
  <si>
    <t xml:space="preserve">Хлеб ржаной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</si>
  <si>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</si>
  <si>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</si>
  <si>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</si>
  <si>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</si>
  <si>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</si>
  <si>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</si>
  <si>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</si>
  <si>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</si>
  <si>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</si>
  <si>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</si>
  <si>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</si>
  <si>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Грудка куры в соусе,греча отварная</t>
  </si>
  <si>
    <t xml:space="preserve">Ттк,508</t>
  </si>
  <si>
    <t xml:space="preserve">Чай с сахаром</t>
  </si>
  <si>
    <t xml:space="preserve">Сок натуральный (коробочка)</t>
  </si>
  <si>
    <t xml:space="preserve">Жаркое по-домашнему,овощи консервированные</t>
  </si>
  <si>
    <t xml:space="preserve">Сдоба</t>
  </si>
  <si>
    <t xml:space="preserve">Котлета куриная,соус томатный,рис отварной</t>
  </si>
  <si>
    <t xml:space="preserve">498,366,511</t>
  </si>
  <si>
    <t xml:space="preserve">Митболы,запеченные в соусе,картофельное пюре</t>
  </si>
  <si>
    <t xml:space="preserve">Ттк,520</t>
  </si>
  <si>
    <t xml:space="preserve">Бифштекс по-домашнему,соус томатный,макароны отварные</t>
  </si>
  <si>
    <t xml:space="preserve">Ттк,366,332</t>
  </si>
  <si>
    <t xml:space="preserve">Шницель мясной,картофельное пюре</t>
  </si>
  <si>
    <t xml:space="preserve">Котлета рыбная «Диетическая»,соус томатный,макароны отварные</t>
  </si>
  <si>
    <t xml:space="preserve">Колбаски куриные «Цыпа»,соус томатный,картофельное пюре,овощи консервированные</t>
  </si>
  <si>
    <t xml:space="preserve">Ттк,366,520,229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</si>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</sst>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08" activePane="bottomRight" state="frozen"/>
      <selection pane="topLeft" activeCell="A1" activeCellId="0" sqref="A1"/>
      <selection pane="topRight" activeCell="E1" activeCellId="0" sqref="E1"/>
      <selection pane="bottomLeft" activeCell="A108" activeCellId="0" sqref="A108"/>
      <selection pane="bottomRight" activeCell="N177" activeCellId="0" sqref="N17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300</v>
      </c>
      <c r="G6" s="23" t="n">
        <v>33.4</v>
      </c>
      <c r="H6" s="23" t="n">
        <v>30.4</v>
      </c>
      <c r="I6" s="23" t="n">
        <v>53.4</v>
      </c>
      <c r="J6" s="23" t="n">
        <v>610.2</v>
      </c>
      <c r="K6" s="24" t="s">
        <v>26</v>
      </c>
      <c r="L6" s="23" t="n">
        <v>77.92</v>
      </c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200</v>
      </c>
      <c r="G8" s="30" t="n">
        <v>1</v>
      </c>
      <c r="H8" s="30" t="n">
        <v>0</v>
      </c>
      <c r="I8" s="30" t="n">
        <v>21.2</v>
      </c>
      <c r="J8" s="30" t="n">
        <v>88</v>
      </c>
      <c r="K8" s="31" t="n">
        <v>707</v>
      </c>
      <c r="L8" s="30" t="n">
        <v>15.55</v>
      </c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4.29</v>
      </c>
    </row>
    <row r="10" customFormat="false" ht="15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540</v>
      </c>
      <c r="G13" s="38" t="n">
        <f aca="false">SUM(G6:G12)</f>
        <v>36.9</v>
      </c>
      <c r="H13" s="38" t="n">
        <f aca="false">SUM(H6:H12)</f>
        <v>30.9</v>
      </c>
      <c r="I13" s="38" t="n">
        <f aca="false">SUM(I6:I12)</f>
        <v>91.1</v>
      </c>
      <c r="J13" s="38" t="n">
        <f aca="false">SUM(J6:J12)</f>
        <v>778.6</v>
      </c>
      <c r="K13" s="39"/>
      <c r="L13" s="38" t="n">
        <f aca="false">SUM(L6:L12)</f>
        <v>97.76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41</v>
      </c>
      <c r="D24" s="45"/>
      <c r="E24" s="46"/>
      <c r="F24" s="47" t="n">
        <f aca="false">F13+F23</f>
        <v>540</v>
      </c>
      <c r="G24" s="47" t="n">
        <f aca="false">G13+G23</f>
        <v>36.9</v>
      </c>
      <c r="H24" s="47" t="n">
        <f aca="false">H13+H23</f>
        <v>30.9</v>
      </c>
      <c r="I24" s="47" t="n">
        <f aca="false">I13+I23</f>
        <v>91.1</v>
      </c>
      <c r="J24" s="47" t="n">
        <f aca="false">J13+J23</f>
        <v>778.6</v>
      </c>
      <c r="K24" s="47"/>
      <c r="L24" s="47" t="n">
        <f aca="false">L13+L23</f>
        <v>97.76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42</v>
      </c>
      <c r="F25" s="23" t="n">
        <v>250</v>
      </c>
      <c r="G25" s="23" t="n">
        <v>37.1</v>
      </c>
      <c r="H25" s="23" t="n">
        <v>39.4</v>
      </c>
      <c r="I25" s="23" t="n">
        <v>49.4</v>
      </c>
      <c r="J25" s="23" t="n">
        <v>699.37</v>
      </c>
      <c r="K25" s="24" t="s">
        <v>43</v>
      </c>
      <c r="L25" s="23" t="n">
        <v>69.93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27</v>
      </c>
      <c r="E27" s="29" t="s">
        <v>44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2.68</v>
      </c>
    </row>
    <row r="28" customFormat="false" ht="13.8" hidden="false" customHeight="false" outlineLevel="0" collapsed="false">
      <c r="A28" s="48"/>
      <c r="B28" s="26"/>
      <c r="C28" s="27"/>
      <c r="D28" s="32" t="s">
        <v>29</v>
      </c>
      <c r="E28" s="29" t="s">
        <v>30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4.29</v>
      </c>
    </row>
    <row r="29" customFormat="false" ht="15" hidden="false" customHeight="false" outlineLevel="0" collapsed="false">
      <c r="A29" s="48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 t="s">
        <v>45</v>
      </c>
      <c r="F30" s="30" t="n">
        <v>200</v>
      </c>
      <c r="G30" s="30" t="n">
        <v>0.2</v>
      </c>
      <c r="H30" s="30" t="n">
        <v>0</v>
      </c>
      <c r="I30" s="30" t="n">
        <v>26</v>
      </c>
      <c r="J30" s="30" t="n">
        <v>100</v>
      </c>
      <c r="K30" s="31"/>
      <c r="L30" s="30" t="n">
        <v>21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705</v>
      </c>
      <c r="G32" s="38" t="n">
        <f aca="false">SUM(G25:G31)</f>
        <v>40</v>
      </c>
      <c r="H32" s="38" t="n">
        <f aca="false">SUM(H25:H31)</f>
        <v>39.9</v>
      </c>
      <c r="I32" s="38" t="n">
        <f aca="false">SUM(I25:I31)</f>
        <v>106.9</v>
      </c>
      <c r="J32" s="38" t="n">
        <f aca="false">SUM(J25:J31)</f>
        <v>937.77</v>
      </c>
      <c r="K32" s="39"/>
      <c r="L32" s="38" t="n">
        <f aca="false">SUM(L25:L31)</f>
        <v>97.9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38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39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41</v>
      </c>
      <c r="D43" s="45"/>
      <c r="E43" s="46"/>
      <c r="F43" s="47" t="n">
        <f aca="false">F32+F42</f>
        <v>705</v>
      </c>
      <c r="G43" s="47" t="n">
        <f aca="false">G32+G42</f>
        <v>40</v>
      </c>
      <c r="H43" s="47" t="n">
        <f aca="false">H32+H42</f>
        <v>39.9</v>
      </c>
      <c r="I43" s="47" t="n">
        <f aca="false">I32+I42</f>
        <v>106.9</v>
      </c>
      <c r="J43" s="47" t="n">
        <f aca="false">J32+J42</f>
        <v>937.77</v>
      </c>
      <c r="K43" s="47"/>
      <c r="L43" s="47" t="n">
        <f aca="false">L32+L42</f>
        <v>97.9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46</v>
      </c>
      <c r="F44" s="23" t="n">
        <v>205</v>
      </c>
      <c r="G44" s="23" t="n">
        <v>14</v>
      </c>
      <c r="H44" s="23" t="n">
        <v>46.6</v>
      </c>
      <c r="I44" s="23" t="n">
        <v>19.05</v>
      </c>
      <c r="J44" s="23" t="n">
        <v>427.5</v>
      </c>
      <c r="K44" s="24" t="n">
        <v>436.576</v>
      </c>
      <c r="L44" s="23" t="n">
        <v>72.78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27</v>
      </c>
      <c r="E46" s="29" t="s">
        <v>44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2.68</v>
      </c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30</v>
      </c>
      <c r="F47" s="30" t="n">
        <v>40</v>
      </c>
      <c r="G47" s="30" t="n">
        <v>2.5</v>
      </c>
      <c r="H47" s="30" t="n">
        <v>0.5</v>
      </c>
      <c r="I47" s="30" t="n">
        <v>16.5</v>
      </c>
      <c r="J47" s="30" t="n">
        <v>80.4</v>
      </c>
      <c r="K47" s="31"/>
      <c r="L47" s="30" t="n">
        <v>4.29</v>
      </c>
    </row>
    <row r="48" customFormat="false" ht="15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47</v>
      </c>
      <c r="F49" s="30" t="n">
        <v>100</v>
      </c>
      <c r="G49" s="30" t="n">
        <v>7.8</v>
      </c>
      <c r="H49" s="30" t="n">
        <v>4.8</v>
      </c>
      <c r="I49" s="30" t="n">
        <v>52.3</v>
      </c>
      <c r="J49" s="30" t="n">
        <v>282</v>
      </c>
      <c r="K49" s="31" t="n">
        <v>421</v>
      </c>
      <c r="L49" s="30" t="n">
        <v>20.78</v>
      </c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560</v>
      </c>
      <c r="G51" s="38" t="n">
        <f aca="false">SUM(G44:G50)</f>
        <v>24.5</v>
      </c>
      <c r="H51" s="38" t="n">
        <f aca="false">SUM(H44:H50)</f>
        <v>51.9</v>
      </c>
      <c r="I51" s="38" t="n">
        <f aca="false">SUM(I44:I50)</f>
        <v>102.85</v>
      </c>
      <c r="J51" s="38" t="n">
        <f aca="false">SUM(J44:J50)</f>
        <v>847.9</v>
      </c>
      <c r="K51" s="39"/>
      <c r="L51" s="38" t="n">
        <f aca="false">SUM(L44:L50)</f>
        <v>100.53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38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39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41</v>
      </c>
      <c r="D62" s="45"/>
      <c r="E62" s="46"/>
      <c r="F62" s="47" t="n">
        <f aca="false">F51+F61</f>
        <v>560</v>
      </c>
      <c r="G62" s="47" t="n">
        <f aca="false">G51+G61</f>
        <v>24.5</v>
      </c>
      <c r="H62" s="47" t="n">
        <f aca="false">H51+H61</f>
        <v>51.9</v>
      </c>
      <c r="I62" s="47" t="n">
        <f aca="false">I51+I61</f>
        <v>102.85</v>
      </c>
      <c r="J62" s="47" t="n">
        <f aca="false">J51+J61</f>
        <v>847.9</v>
      </c>
      <c r="K62" s="47"/>
      <c r="L62" s="47" t="n">
        <f aca="false">L51+L61</f>
        <v>100.53</v>
      </c>
    </row>
    <row r="63" customFormat="false" ht="23.85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48</v>
      </c>
      <c r="F63" s="23" t="n">
        <v>280</v>
      </c>
      <c r="G63" s="23" t="n">
        <v>26</v>
      </c>
      <c r="H63" s="23" t="n">
        <v>27.05</v>
      </c>
      <c r="I63" s="23" t="n">
        <v>50.9</v>
      </c>
      <c r="J63" s="23" t="n">
        <v>559.4</v>
      </c>
      <c r="K63" s="24" t="s">
        <v>49</v>
      </c>
      <c r="L63" s="23" t="n">
        <v>76.6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27</v>
      </c>
      <c r="E65" s="29" t="s">
        <v>28</v>
      </c>
      <c r="F65" s="30" t="n">
        <v>200</v>
      </c>
      <c r="G65" s="30" t="n">
        <v>1</v>
      </c>
      <c r="H65" s="30" t="n">
        <v>0</v>
      </c>
      <c r="I65" s="30" t="n">
        <v>21.2</v>
      </c>
      <c r="J65" s="30" t="n">
        <v>88</v>
      </c>
      <c r="K65" s="31" t="n">
        <v>707</v>
      </c>
      <c r="L65" s="30" t="n">
        <v>15.55</v>
      </c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29" t="s">
        <v>30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4.29</v>
      </c>
    </row>
    <row r="67" customFormat="false" ht="15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520</v>
      </c>
      <c r="G70" s="38" t="n">
        <f aca="false">SUM(G63:G69)</f>
        <v>29.5</v>
      </c>
      <c r="H70" s="38" t="n">
        <f aca="false">SUM(H63:H69)</f>
        <v>27.55</v>
      </c>
      <c r="I70" s="38" t="n">
        <f aca="false">SUM(I63:I69)</f>
        <v>88.6</v>
      </c>
      <c r="J70" s="38" t="n">
        <f aca="false">SUM(J63:J69)</f>
        <v>727.8</v>
      </c>
      <c r="K70" s="39"/>
      <c r="L70" s="38" t="n">
        <f aca="false">SUM(L63:L69)</f>
        <v>96.44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38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39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41</v>
      </c>
      <c r="D81" s="45"/>
      <c r="E81" s="46"/>
      <c r="F81" s="47" t="n">
        <f aca="false">F70+F80</f>
        <v>520</v>
      </c>
      <c r="G81" s="47" t="n">
        <f aca="false">G70+G80</f>
        <v>29.5</v>
      </c>
      <c r="H81" s="47" t="n">
        <f aca="false">H70+H80</f>
        <v>27.55</v>
      </c>
      <c r="I81" s="47" t="n">
        <f aca="false">I70+I80</f>
        <v>88.6</v>
      </c>
      <c r="J81" s="47" t="n">
        <f aca="false">J70+J80</f>
        <v>727.8</v>
      </c>
      <c r="K81" s="47"/>
      <c r="L81" s="47" t="n">
        <f aca="false">L70+L80</f>
        <v>96.44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50</v>
      </c>
      <c r="F82" s="23" t="n">
        <v>250</v>
      </c>
      <c r="G82" s="23" t="n">
        <v>17.9</v>
      </c>
      <c r="H82" s="23" t="n">
        <v>20.1</v>
      </c>
      <c r="I82" s="23" t="n">
        <v>32.2</v>
      </c>
      <c r="J82" s="23" t="n">
        <v>423.5</v>
      </c>
      <c r="K82" s="24" t="s">
        <v>51</v>
      </c>
      <c r="L82" s="23" t="n">
        <v>85.84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29" t="s">
        <v>44</v>
      </c>
      <c r="F84" s="30" t="n">
        <v>215</v>
      </c>
      <c r="G84" s="30" t="n">
        <v>0.2</v>
      </c>
      <c r="H84" s="30" t="n">
        <v>0</v>
      </c>
      <c r="I84" s="30" t="n">
        <v>15</v>
      </c>
      <c r="J84" s="30" t="n">
        <v>58</v>
      </c>
      <c r="K84" s="31" t="n">
        <v>685</v>
      </c>
      <c r="L84" s="30" t="n">
        <v>2.68</v>
      </c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4.29</v>
      </c>
    </row>
    <row r="86" customFormat="false" ht="15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505</v>
      </c>
      <c r="G89" s="38" t="n">
        <f aca="false">SUM(G82:G88)</f>
        <v>20.6</v>
      </c>
      <c r="H89" s="38" t="n">
        <f aca="false">SUM(H82:H88)</f>
        <v>20.6</v>
      </c>
      <c r="I89" s="38" t="n">
        <f aca="false">SUM(I82:I88)</f>
        <v>63.7</v>
      </c>
      <c r="J89" s="38" t="n">
        <f aca="false">SUM(J82:J88)</f>
        <v>561.9</v>
      </c>
      <c r="K89" s="39"/>
      <c r="L89" s="38" t="n">
        <f aca="false">SUM(L82:L88)</f>
        <v>92.81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38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39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41</v>
      </c>
      <c r="D100" s="45"/>
      <c r="E100" s="46"/>
      <c r="F100" s="47" t="n">
        <f aca="false">F89+F99</f>
        <v>505</v>
      </c>
      <c r="G100" s="47" t="n">
        <f aca="false">G89+G99</f>
        <v>20.6</v>
      </c>
      <c r="H100" s="47" t="n">
        <f aca="false">H89+H99</f>
        <v>20.6</v>
      </c>
      <c r="I100" s="47" t="n">
        <f aca="false">I89+I99</f>
        <v>63.7</v>
      </c>
      <c r="J100" s="47" t="n">
        <f aca="false">J89+J99</f>
        <v>561.9</v>
      </c>
      <c r="K100" s="47"/>
      <c r="L100" s="47" t="n">
        <f aca="false">L89+L99</f>
        <v>92.81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52</v>
      </c>
      <c r="F101" s="23" t="n">
        <v>280</v>
      </c>
      <c r="G101" s="23" t="n">
        <v>19.6</v>
      </c>
      <c r="H101" s="23" t="n">
        <v>41.5</v>
      </c>
      <c r="I101" s="23" t="n">
        <v>49.7</v>
      </c>
      <c r="J101" s="23" t="n">
        <v>664</v>
      </c>
      <c r="K101" s="24" t="s">
        <v>53</v>
      </c>
      <c r="L101" s="23" t="n">
        <v>67.74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29" t="s">
        <v>28</v>
      </c>
      <c r="F103" s="30" t="n">
        <v>200</v>
      </c>
      <c r="G103" s="30" t="n">
        <v>1</v>
      </c>
      <c r="H103" s="30" t="n">
        <v>0</v>
      </c>
      <c r="I103" s="30" t="n">
        <v>21.2</v>
      </c>
      <c r="J103" s="30" t="n">
        <v>88</v>
      </c>
      <c r="K103" s="31" t="n">
        <v>707</v>
      </c>
      <c r="L103" s="30" t="n">
        <v>15.55</v>
      </c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4.29</v>
      </c>
    </row>
    <row r="105" customFormat="false" ht="15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520</v>
      </c>
      <c r="G108" s="38" t="n">
        <f aca="false">SUM(G101:G107)</f>
        <v>23.1</v>
      </c>
      <c r="H108" s="38" t="n">
        <f aca="false">SUM(H101:H107)</f>
        <v>42</v>
      </c>
      <c r="I108" s="38" t="n">
        <f aca="false">SUM(I101:I107)</f>
        <v>87.4</v>
      </c>
      <c r="J108" s="38" t="n">
        <f aca="false">SUM(J101:J107)</f>
        <v>832.4</v>
      </c>
      <c r="K108" s="39"/>
      <c r="L108" s="38" t="n">
        <f aca="false">SUM(L101:L107)</f>
        <v>87.58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38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39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41</v>
      </c>
      <c r="D119" s="45"/>
      <c r="E119" s="46"/>
      <c r="F119" s="47" t="n">
        <f aca="false">F108+F118</f>
        <v>520</v>
      </c>
      <c r="G119" s="47" t="n">
        <f aca="false">G108+G118</f>
        <v>23.1</v>
      </c>
      <c r="H119" s="47" t="n">
        <f aca="false">H108+H118</f>
        <v>42</v>
      </c>
      <c r="I119" s="47" t="n">
        <f aca="false">I108+I118</f>
        <v>87.4</v>
      </c>
      <c r="J119" s="47" t="n">
        <f aca="false">J108+J118</f>
        <v>832.4</v>
      </c>
      <c r="K119" s="47"/>
      <c r="L119" s="47" t="n">
        <f aca="false">L108+L118</f>
        <v>87.58</v>
      </c>
    </row>
    <row r="120" customFormat="false" ht="23.85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48</v>
      </c>
      <c r="F120" s="23" t="n">
        <v>280</v>
      </c>
      <c r="G120" s="23" t="n">
        <v>26.05</v>
      </c>
      <c r="H120" s="23" t="n">
        <v>27.05</v>
      </c>
      <c r="I120" s="23" t="n">
        <v>50.95</v>
      </c>
      <c r="J120" s="23" t="n">
        <v>559.4</v>
      </c>
      <c r="K120" s="24" t="s">
        <v>49</v>
      </c>
      <c r="L120" s="23" t="n">
        <v>76.6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27</v>
      </c>
      <c r="E122" s="29" t="s">
        <v>28</v>
      </c>
      <c r="F122" s="30" t="n">
        <v>200</v>
      </c>
      <c r="G122" s="30" t="n">
        <v>1</v>
      </c>
      <c r="H122" s="30" t="n">
        <v>0</v>
      </c>
      <c r="I122" s="30" t="n">
        <v>21.2</v>
      </c>
      <c r="J122" s="30" t="n">
        <v>88</v>
      </c>
      <c r="K122" s="31" t="n">
        <v>707</v>
      </c>
      <c r="L122" s="30" t="n">
        <v>15.55</v>
      </c>
    </row>
    <row r="123" customFormat="false" ht="13.8" hidden="false" customHeight="false" outlineLevel="0" collapsed="false">
      <c r="A123" s="48"/>
      <c r="B123" s="26"/>
      <c r="C123" s="27"/>
      <c r="D123" s="32" t="s">
        <v>29</v>
      </c>
      <c r="E123" s="29" t="s">
        <v>30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4.29</v>
      </c>
    </row>
    <row r="124" customFormat="false" ht="15" hidden="false" customHeight="false" outlineLevel="0" collapsed="false">
      <c r="A124" s="48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520</v>
      </c>
      <c r="G127" s="38" t="n">
        <f aca="false">SUM(G120:G126)</f>
        <v>29.55</v>
      </c>
      <c r="H127" s="38" t="n">
        <f aca="false">SUM(H120:H126)</f>
        <v>27.55</v>
      </c>
      <c r="I127" s="38" t="n">
        <f aca="false">SUM(I120:I126)</f>
        <v>88.65</v>
      </c>
      <c r="J127" s="38" t="n">
        <f aca="false">SUM(J120:J126)</f>
        <v>727.8</v>
      </c>
      <c r="K127" s="39"/>
      <c r="L127" s="38" t="n">
        <f aca="false">SUM(L120:L126)</f>
        <v>96.44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38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39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41</v>
      </c>
      <c r="D138" s="45"/>
      <c r="E138" s="46"/>
      <c r="F138" s="47" t="n">
        <f aca="false">F127+F137</f>
        <v>520</v>
      </c>
      <c r="G138" s="47" t="n">
        <f aca="false">G127+G137</f>
        <v>29.55</v>
      </c>
      <c r="H138" s="47" t="n">
        <f aca="false">H127+H137</f>
        <v>27.55</v>
      </c>
      <c r="I138" s="47" t="n">
        <f aca="false">I127+I137</f>
        <v>88.65</v>
      </c>
      <c r="J138" s="47" t="n">
        <f aca="false">J127+J137</f>
        <v>727.8</v>
      </c>
      <c r="K138" s="47"/>
      <c r="L138" s="47" t="n">
        <f aca="false">L127+L137</f>
        <v>96.44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54</v>
      </c>
      <c r="F139" s="23" t="n">
        <v>250</v>
      </c>
      <c r="G139" s="23" t="n">
        <v>6.6</v>
      </c>
      <c r="H139" s="23" t="n">
        <v>8.3</v>
      </c>
      <c r="I139" s="23" t="n">
        <v>35.05</v>
      </c>
      <c r="J139" s="23" t="n">
        <v>241.1</v>
      </c>
      <c r="K139" s="24" t="n">
        <v>84</v>
      </c>
      <c r="L139" s="23" t="n">
        <v>81.62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29" t="s">
        <v>44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2.68</v>
      </c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30</v>
      </c>
      <c r="F142" s="30" t="n">
        <v>40</v>
      </c>
      <c r="G142" s="30" t="n">
        <v>2.5</v>
      </c>
      <c r="H142" s="30" t="n">
        <v>0.5</v>
      </c>
      <c r="I142" s="30" t="n">
        <v>16.5</v>
      </c>
      <c r="J142" s="30" t="n">
        <v>80.4</v>
      </c>
      <c r="K142" s="31"/>
      <c r="L142" s="30" t="n">
        <v>4.29</v>
      </c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 t="s">
        <v>47</v>
      </c>
      <c r="F144" s="30" t="n">
        <v>100</v>
      </c>
      <c r="G144" s="30" t="n">
        <v>7.8</v>
      </c>
      <c r="H144" s="30" t="n">
        <v>4.8</v>
      </c>
      <c r="I144" s="30" t="n">
        <v>52.3</v>
      </c>
      <c r="J144" s="30" t="n">
        <v>282</v>
      </c>
      <c r="K144" s="31" t="n">
        <v>421</v>
      </c>
      <c r="L144" s="30" t="n">
        <v>20.78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605</v>
      </c>
      <c r="G146" s="38" t="n">
        <f aca="false">SUM(G139:G145)</f>
        <v>17.1</v>
      </c>
      <c r="H146" s="38" t="n">
        <f aca="false">SUM(H139:H145)</f>
        <v>13.6</v>
      </c>
      <c r="I146" s="38" t="n">
        <f aca="false">SUM(I139:I145)</f>
        <v>118.85</v>
      </c>
      <c r="J146" s="38" t="n">
        <f aca="false">SUM(J139:J145)</f>
        <v>661.5</v>
      </c>
      <c r="K146" s="39"/>
      <c r="L146" s="38" t="n">
        <f aca="false">SUM(L139:L145)</f>
        <v>109.37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39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41</v>
      </c>
      <c r="D157" s="45"/>
      <c r="E157" s="46"/>
      <c r="F157" s="47" t="n">
        <f aca="false">F146+F156</f>
        <v>605</v>
      </c>
      <c r="G157" s="47" t="n">
        <f aca="false">G146+G156</f>
        <v>17.1</v>
      </c>
      <c r="H157" s="47" t="n">
        <f aca="false">H146+H156</f>
        <v>13.6</v>
      </c>
      <c r="I157" s="47" t="n">
        <f aca="false">I146+I156</f>
        <v>118.85</v>
      </c>
      <c r="J157" s="47" t="n">
        <f aca="false">J146+J156</f>
        <v>661.5</v>
      </c>
      <c r="K157" s="47"/>
      <c r="L157" s="47" t="n">
        <f aca="false">L146+L156</f>
        <v>109.37</v>
      </c>
    </row>
    <row r="158" customFormat="false" ht="23.85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55</v>
      </c>
      <c r="F158" s="23" t="n">
        <v>280</v>
      </c>
      <c r="G158" s="23" t="n">
        <v>18.2</v>
      </c>
      <c r="H158" s="23" t="n">
        <v>11.9</v>
      </c>
      <c r="I158" s="23" t="n">
        <v>42.9</v>
      </c>
      <c r="J158" s="23" t="n">
        <v>354</v>
      </c>
      <c r="K158" s="24" t="s">
        <v>53</v>
      </c>
      <c r="L158" s="23" t="n">
        <v>64.81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29" t="s">
        <v>28</v>
      </c>
      <c r="F160" s="30" t="n">
        <v>200</v>
      </c>
      <c r="G160" s="30" t="n">
        <v>1</v>
      </c>
      <c r="H160" s="30" t="n">
        <v>0</v>
      </c>
      <c r="I160" s="30" t="n">
        <v>21.2</v>
      </c>
      <c r="J160" s="30" t="n">
        <v>88</v>
      </c>
      <c r="K160" s="31" t="n">
        <v>707</v>
      </c>
      <c r="L160" s="30" t="n">
        <v>15.55</v>
      </c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4.29</v>
      </c>
    </row>
    <row r="162" customFormat="false" ht="15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520</v>
      </c>
      <c r="G165" s="38" t="n">
        <f aca="false">SUM(G158:G164)</f>
        <v>21.7</v>
      </c>
      <c r="H165" s="38" t="n">
        <f aca="false">SUM(H158:H164)</f>
        <v>12.4</v>
      </c>
      <c r="I165" s="38" t="n">
        <f aca="false">SUM(I158:I164)</f>
        <v>80.6</v>
      </c>
      <c r="J165" s="38" t="n">
        <f aca="false">SUM(J158:J164)</f>
        <v>522.4</v>
      </c>
      <c r="K165" s="39"/>
      <c r="L165" s="38" t="n">
        <f aca="false">SUM(L158:L164)</f>
        <v>84.65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41</v>
      </c>
      <c r="D176" s="45"/>
      <c r="E176" s="46"/>
      <c r="F176" s="47" t="n">
        <f aca="false">F165+F175</f>
        <v>520</v>
      </c>
      <c r="G176" s="47" t="n">
        <f aca="false">G165+G175</f>
        <v>21.7</v>
      </c>
      <c r="H176" s="47" t="n">
        <f aca="false">H165+H175</f>
        <v>12.4</v>
      </c>
      <c r="I176" s="47" t="n">
        <f aca="false">I165+I175</f>
        <v>80.6</v>
      </c>
      <c r="J176" s="47" t="n">
        <f aca="false">J165+J175</f>
        <v>522.4</v>
      </c>
      <c r="K176" s="47"/>
      <c r="L176" s="47" t="n">
        <f aca="false">L165+L175</f>
        <v>84.65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56</v>
      </c>
      <c r="F177" s="23" t="n">
        <v>305</v>
      </c>
      <c r="G177" s="23" t="n">
        <v>23.7</v>
      </c>
      <c r="H177" s="23" t="n">
        <v>21.8</v>
      </c>
      <c r="I177" s="23" t="n">
        <v>39</v>
      </c>
      <c r="J177" s="23" t="n">
        <v>448.2</v>
      </c>
      <c r="K177" s="24" t="s">
        <v>57</v>
      </c>
      <c r="L177" s="23" t="n">
        <v>116.64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29" t="s">
        <v>28</v>
      </c>
      <c r="F179" s="30" t="n">
        <v>200</v>
      </c>
      <c r="G179" s="30" t="n">
        <v>1</v>
      </c>
      <c r="H179" s="30" t="n">
        <v>0</v>
      </c>
      <c r="I179" s="30" t="n">
        <v>21.2</v>
      </c>
      <c r="J179" s="30" t="n">
        <v>88</v>
      </c>
      <c r="K179" s="31" t="n">
        <v>707</v>
      </c>
      <c r="L179" s="30" t="n">
        <v>15.55</v>
      </c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29" t="s">
        <v>30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4.29</v>
      </c>
    </row>
    <row r="181" customFormat="false" ht="15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545</v>
      </c>
      <c r="G184" s="38" t="n">
        <f aca="false">SUM(G177:G183)</f>
        <v>27.2</v>
      </c>
      <c r="H184" s="38" t="n">
        <f aca="false">SUM(H177:H183)</f>
        <v>22.3</v>
      </c>
      <c r="I184" s="38" t="n">
        <f aca="false">SUM(I177:I183)</f>
        <v>76.7</v>
      </c>
      <c r="J184" s="38" t="n">
        <f aca="false">SUM(J177:J183)</f>
        <v>616.6</v>
      </c>
      <c r="K184" s="39"/>
      <c r="L184" s="38" t="n">
        <f aca="false">SUM(L177:L183)</f>
        <v>136.48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41</v>
      </c>
      <c r="D195" s="45"/>
      <c r="E195" s="46"/>
      <c r="F195" s="47" t="n">
        <f aca="false">F184+F194</f>
        <v>545</v>
      </c>
      <c r="G195" s="47" t="n">
        <f aca="false">G184+G194</f>
        <v>27.2</v>
      </c>
      <c r="H195" s="47" t="n">
        <f aca="false">H184+H194</f>
        <v>22.3</v>
      </c>
      <c r="I195" s="47" t="n">
        <f aca="false">I184+I194</f>
        <v>76.7</v>
      </c>
      <c r="J195" s="47" t="n">
        <f aca="false">J184+J194</f>
        <v>616.6</v>
      </c>
      <c r="K195" s="47"/>
      <c r="L195" s="47" t="n">
        <f aca="false">L184+L194</f>
        <v>136.48</v>
      </c>
    </row>
    <row r="196" customFormat="false" ht="13.5" hidden="false" customHeight="true" outlineLevel="0" collapsed="false">
      <c r="A196" s="51"/>
      <c r="B196" s="52"/>
      <c r="C196" s="53" t="s">
        <v>58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554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27.015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28.87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90.535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721.467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99.996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2025-04-07T11:39:03Z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